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C:\Users\Livio et Erika\Desktop\CRA\Jetons CRA 22-23 + SVRF\"/>
    </mc:Choice>
  </mc:AlternateContent>
  <xr:revisionPtr revIDLastSave="0" documentId="8_{26632F3E-6E0B-4CB2-93BE-C78891F24FD4}" xr6:coauthVersionLast="47" xr6:coauthVersionMax="47" xr10:uidLastSave="{00000000-0000-0000-0000-000000000000}"/>
  <bookViews>
    <workbookView xWindow="0" yWindow="600" windowWidth="23040" windowHeight="12360"/>
  </bookViews>
  <sheets>
    <sheet name="Feuil1" sheetId="4" r:id="rId1"/>
  </sheets>
  <definedNames>
    <definedName name="_xlnm.Print_Area" localSheetId="0">Feuil1!$A$1:$AJ$53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H47" i="4" l="1"/>
  <c r="AH52" i="4" s="1"/>
  <c r="AH40" i="4"/>
  <c r="P40" i="4"/>
  <c r="F40" i="4"/>
  <c r="AG38" i="4"/>
  <c r="R38" i="4"/>
  <c r="F38" i="4"/>
  <c r="M36" i="4"/>
  <c r="E36" i="4"/>
  <c r="M34" i="4"/>
  <c r="M32" i="4"/>
  <c r="AH20" i="4"/>
  <c r="AH25" i="4"/>
</calcChain>
</file>

<file path=xl/sharedStrings.xml><?xml version="1.0" encoding="utf-8"?>
<sst xmlns="http://schemas.openxmlformats.org/spreadsheetml/2006/main" count="62" uniqueCount="28">
  <si>
    <t>-</t>
  </si>
  <si>
    <t>Spielleitung / Direction de jeu</t>
  </si>
  <si>
    <t>TOTAL</t>
  </si>
  <si>
    <t>Unterschrift / Signature :</t>
  </si>
  <si>
    <t>CHF</t>
  </si>
  <si>
    <t>Name und Vorname / Nom et prénom:</t>
  </si>
  <si>
    <t>Strasse / Rue:</t>
  </si>
  <si>
    <t>PLZ / NPA:</t>
  </si>
  <si>
    <t>Ort / Lieu:</t>
  </si>
  <si>
    <t>Datum / Date:</t>
  </si>
  <si>
    <t>Halle / Salle:</t>
  </si>
  <si>
    <t>Zeit / Heure:</t>
  </si>
  <si>
    <t>Spiel / Match:</t>
  </si>
  <si>
    <t>Km:</t>
  </si>
  <si>
    <t>FRAIS D'ARBITRAGE</t>
  </si>
  <si>
    <t>SCHIEDSRICHTERSPESEN</t>
  </si>
  <si>
    <t xml:space="preserve">Nummer: </t>
  </si>
  <si>
    <t>Reiseentschädigung:</t>
  </si>
  <si>
    <t>Pauschale:</t>
  </si>
  <si>
    <t>Distanz schnellste Route Wohnort-Spielort, gemäss Google Maps</t>
  </si>
  <si>
    <t>Schiedsrichter 1L</t>
  </si>
  <si>
    <t>Arbitres 1L</t>
  </si>
  <si>
    <t xml:space="preserve">Schiedsrichter / arbitre: CHF 85.-- </t>
  </si>
  <si>
    <t>bis 20 km = CHF 15.-- / &gt; 20 bis 40 km = CHF 30.-- / &gt; 40 bis 60 km = CHF 50.-- /</t>
  </si>
  <si>
    <t>&gt; 60 bis 75 km = CHF 60.-- / &gt; 75 km = 70.--</t>
  </si>
  <si>
    <t>selon RV</t>
  </si>
  <si>
    <t>gemäss VR</t>
  </si>
  <si>
    <t>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</si>
</sst>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98" formatCode="hh:mm:ss;@"/>
  </numFmts>
  <fonts count="10" x14ac:knownFonts="1">
    <font>
      <sz val="10"/>
      <name val="Arial"/>
    </font>
    <font>
      <sz val="10"/>
      <name val="Arial Black"/>
      <family val="2"/>
    </font>
    <font>
      <sz val="10"/>
      <name val="Arial Narrow"/>
      <family val="2"/>
    </font>
    <font>
      <sz val="16"/>
      <name val="Arial Narrow"/>
      <family val="2"/>
    </font>
    <font>
      <sz val="14"/>
      <name val="Arial Narrow"/>
      <family val="2"/>
    </font>
    <font>
      <b/>
      <sz val="12"/>
      <name val="Arial Narrow"/>
      <family val="2"/>
    </font>
    <font>
      <b/>
      <sz val="14"/>
      <name val="Arial Narrow"/>
      <family val="2"/>
    </font>
    <font>
      <b/>
      <sz val="16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0" fillId="0" borderId="0" xfId="0" applyProtection="1"/>
    <xf numFmtId="0" fontId="0" fillId="0" borderId="0" xfId="0" applyBorder="1" applyProtection="1"/>
    <xf numFmtId="0" fontId="0" fillId="0" borderId="1" xfId="0" applyBorder="1" applyProtection="1"/>
    <xf numFmtId="0" fontId="2" fillId="0" borderId="0" xfId="0" applyFont="1" applyProtection="1"/>
    <xf numFmtId="0" fontId="2" fillId="0" borderId="0" xfId="0" applyFont="1" applyBorder="1" applyProtection="1"/>
    <xf numFmtId="0" fontId="8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1" xfId="0" applyFont="1" applyBorder="1" applyProtection="1"/>
    <xf numFmtId="0" fontId="8" fillId="0" borderId="0" xfId="0" applyFont="1" applyProtection="1"/>
    <xf numFmtId="0" fontId="2" fillId="0" borderId="2" xfId="0" applyFont="1" applyBorder="1" applyProtection="1"/>
    <xf numFmtId="0" fontId="8" fillId="0" borderId="0" xfId="0" applyFont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/>
    </xf>
    <xf numFmtId="0" fontId="1" fillId="0" borderId="0" xfId="0" applyFont="1" applyProtection="1"/>
    <xf numFmtId="0" fontId="1" fillId="0" borderId="0" xfId="0" applyFont="1" applyAlignment="1" applyProtection="1">
      <alignment horizontal="right"/>
    </xf>
    <xf numFmtId="0" fontId="9" fillId="0" borderId="0" xfId="0" applyFont="1" applyProtection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/>
    <xf numFmtId="0" fontId="0" fillId="0" borderId="4" xfId="0" applyBorder="1" applyAlignment="1">
      <alignment horizontal="right"/>
    </xf>
    <xf numFmtId="0" fontId="2" fillId="0" borderId="8" xfId="0" applyFont="1" applyBorder="1" applyProtection="1"/>
    <xf numFmtId="0" fontId="2" fillId="0" borderId="9" xfId="0" applyFont="1" applyBorder="1" applyProtection="1"/>
    <xf numFmtId="0" fontId="0" fillId="0" borderId="7" xfId="0" applyBorder="1"/>
    <xf numFmtId="0" fontId="2" fillId="0" borderId="10" xfId="0" applyFont="1" applyBorder="1" applyProtection="1"/>
    <xf numFmtId="0" fontId="2" fillId="3" borderId="0" xfId="0" applyFont="1" applyFill="1" applyBorder="1" applyProtection="1"/>
    <xf numFmtId="0" fontId="8" fillId="0" borderId="3" xfId="0" applyFont="1" applyBorder="1" applyProtection="1"/>
    <xf numFmtId="0" fontId="2" fillId="0" borderId="4" xfId="0" applyFont="1" applyBorder="1" applyProtection="1"/>
    <xf numFmtId="0" fontId="4" fillId="3" borderId="5" xfId="0" applyFont="1" applyFill="1" applyBorder="1" applyProtection="1"/>
    <xf numFmtId="0" fontId="2" fillId="3" borderId="5" xfId="0" applyFont="1" applyFill="1" applyBorder="1" applyProtection="1"/>
    <xf numFmtId="0" fontId="2" fillId="3" borderId="9" xfId="0" applyFont="1" applyFill="1" applyBorder="1" applyProtection="1"/>
    <xf numFmtId="0" fontId="6" fillId="3" borderId="11" xfId="0" applyFont="1" applyFill="1" applyBorder="1" applyProtection="1"/>
    <xf numFmtId="0" fontId="2" fillId="3" borderId="12" xfId="0" applyFont="1" applyFill="1" applyBorder="1" applyProtection="1"/>
    <xf numFmtId="0" fontId="3" fillId="2" borderId="0" xfId="0" applyFont="1" applyFill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/>
    </xf>
    <xf numFmtId="0" fontId="4" fillId="2" borderId="0" xfId="0" applyFont="1" applyFill="1" applyAlignment="1" applyProtection="1">
      <alignment horizontal="center" vertical="center"/>
      <protection locked="0"/>
    </xf>
    <xf numFmtId="49" fontId="5" fillId="0" borderId="0" xfId="0" applyNumberFormat="1" applyFont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3" fillId="2" borderId="0" xfId="0" applyFont="1" applyFill="1" applyAlignment="1" applyProtection="1">
      <alignment horizontal="left" vertical="center"/>
      <protection locked="0"/>
    </xf>
    <xf numFmtId="0" fontId="4" fillId="2" borderId="0" xfId="0" applyNumberFormat="1" applyFont="1" applyFill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center"/>
      <protection locked="0"/>
    </xf>
    <xf numFmtId="2" fontId="6" fillId="3" borderId="12" xfId="0" applyNumberFormat="1" applyFont="1" applyFill="1" applyBorder="1" applyAlignment="1" applyProtection="1">
      <alignment horizontal="right"/>
    </xf>
    <xf numFmtId="2" fontId="6" fillId="3" borderId="13" xfId="0" applyNumberFormat="1" applyFont="1" applyFill="1" applyBorder="1" applyAlignment="1" applyProtection="1">
      <alignment horizontal="right"/>
    </xf>
    <xf numFmtId="0" fontId="7" fillId="2" borderId="0" xfId="0" applyFont="1" applyFill="1" applyBorder="1" applyAlignment="1" applyProtection="1">
      <alignment vertical="center"/>
      <protection locked="0"/>
    </xf>
    <xf numFmtId="20" fontId="3" fillId="2" borderId="0" xfId="0" applyNumberFormat="1" applyFont="1" applyFill="1" applyAlignment="1" applyProtection="1">
      <alignment horizontal="left" vertical="center"/>
      <protection locked="0"/>
    </xf>
    <xf numFmtId="14" fontId="4" fillId="2" borderId="0" xfId="0" applyNumberFormat="1" applyFont="1" applyFill="1" applyAlignment="1" applyProtection="1">
      <alignment horizontal="center" vertical="center"/>
      <protection locked="0"/>
    </xf>
    <xf numFmtId="198" fontId="4" fillId="2" borderId="0" xfId="0" applyNumberFormat="1" applyFont="1" applyFill="1" applyAlignment="1" applyProtection="1">
      <alignment horizontal="center" vertical="center"/>
      <protection locked="0"/>
    </xf>
    <xf numFmtId="2" fontId="4" fillId="3" borderId="0" xfId="0" applyNumberFormat="1" applyFont="1" applyFill="1" applyBorder="1" applyAlignment="1" applyProtection="1">
      <alignment horizontal="right"/>
      <protection locked="0"/>
    </xf>
    <xf numFmtId="2" fontId="4" fillId="3" borderId="9" xfId="0" applyNumberFormat="1" applyFont="1" applyFill="1" applyBorder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60960</xdr:rowOff>
    </xdr:from>
    <xdr:to>
      <xdr:col>4</xdr:col>
      <xdr:colOff>152400</xdr:colOff>
      <xdr:row>2</xdr:row>
      <xdr:rowOff>38100</xdr:rowOff>
    </xdr:to>
    <xdr:pic>
      <xdr:nvPicPr>
        <xdr:cNvPr id="2154" name="Grafik 1">
          <a:extLst>
            <a:ext uri="{FF2B5EF4-FFF2-40B4-BE49-F238E27FC236}">
              <a16:creationId xmlns:a16="http://schemas.microsoft.com/office/drawing/2014/main" id="{673792D6-1B23-7562-DEE1-7EE975D7B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60960"/>
          <a:ext cx="77724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106680</xdr:colOff>
      <xdr:row>27</xdr:row>
      <xdr:rowOff>60960</xdr:rowOff>
    </xdr:from>
    <xdr:to>
      <xdr:col>4</xdr:col>
      <xdr:colOff>152400</xdr:colOff>
      <xdr:row>29</xdr:row>
      <xdr:rowOff>38100</xdr:rowOff>
    </xdr:to>
    <xdr:pic>
      <xdr:nvPicPr>
        <xdr:cNvPr id="2155" name="Grafik 1">
          <a:extLst>
            <a:ext uri="{FF2B5EF4-FFF2-40B4-BE49-F238E27FC236}">
              <a16:creationId xmlns:a16="http://schemas.microsoft.com/office/drawing/2014/main" id="{F7B23D28-35A7-EB3F-CAE1-34B1EA562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5440680"/>
          <a:ext cx="77724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190"/>
  <sheetViews>
    <sheetView showGridLines="0" showZeros="0" tabSelected="1" workbookViewId="0">
      <selection activeCell="AG47" sqref="AG47"/>
    </sheetView>
  </sheetViews>
  <sheetFormatPr baseColWidth="10" defaultRowHeight="13.2" x14ac:dyDescent="0.25"/>
  <cols>
    <col min="1" max="13" width="2.6640625" customWidth="1"/>
    <col min="14" max="14" width="1.44140625" customWidth="1"/>
    <col min="15" max="23" width="2.6640625" customWidth="1"/>
    <col min="24" max="24" width="1.44140625" customWidth="1"/>
    <col min="25" max="35" width="2.6640625" customWidth="1"/>
    <col min="36" max="36" width="6" customWidth="1"/>
    <col min="37" max="38" width="2.6640625" customWidth="1"/>
    <col min="43" max="46" width="0" hidden="1" customWidth="1"/>
  </cols>
  <sheetData>
    <row r="1" spans="1:38" s="2" customFormat="1" ht="16.2" x14ac:dyDescent="0.4">
      <c r="G1" s="15" t="s">
        <v>21</v>
      </c>
      <c r="U1" s="15" t="s">
        <v>14</v>
      </c>
      <c r="AJ1" s="16" t="s">
        <v>25</v>
      </c>
    </row>
    <row r="2" spans="1:38" s="2" customFormat="1" ht="16.2" x14ac:dyDescent="0.4">
      <c r="G2" s="15" t="s">
        <v>20</v>
      </c>
      <c r="U2" s="15" t="s">
        <v>15</v>
      </c>
      <c r="AJ2" s="16" t="s">
        <v>26</v>
      </c>
    </row>
    <row r="3" spans="1:38" s="2" customFormat="1" ht="6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3"/>
      <c r="AL3" s="3"/>
    </row>
    <row r="4" spans="1:38" s="5" customFormat="1" ht="7.5" customHeight="1" x14ac:dyDescent="0.3">
      <c r="AK4" s="6"/>
      <c r="AL4" s="6"/>
    </row>
    <row r="5" spans="1:38" s="8" customFormat="1" ht="22.5" customHeight="1" x14ac:dyDescent="0.25">
      <c r="A5" s="7" t="s">
        <v>5</v>
      </c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9"/>
      <c r="AL5" s="9"/>
    </row>
    <row r="6" spans="1:38" s="8" customFormat="1" ht="7.5" customHeight="1" x14ac:dyDescent="0.25"/>
    <row r="7" spans="1:38" s="8" customFormat="1" ht="22.5" customHeight="1" x14ac:dyDescent="0.25">
      <c r="A7" s="7" t="s">
        <v>6</v>
      </c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</row>
    <row r="8" spans="1:38" s="8" customFormat="1" ht="7.5" customHeight="1" x14ac:dyDescent="0.25"/>
    <row r="9" spans="1:38" s="8" customFormat="1" ht="22.5" customHeight="1" x14ac:dyDescent="0.25">
      <c r="A9" s="7" t="s">
        <v>7</v>
      </c>
      <c r="E9" s="38"/>
      <c r="F9" s="38"/>
      <c r="G9" s="38"/>
      <c r="H9" s="38"/>
      <c r="J9" s="7" t="s">
        <v>8</v>
      </c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</row>
    <row r="10" spans="1:38" s="8" customFormat="1" ht="7.5" customHeight="1" x14ac:dyDescent="0.25"/>
    <row r="11" spans="1:38" s="8" customFormat="1" ht="22.5" customHeight="1" x14ac:dyDescent="0.25">
      <c r="A11" s="8" t="s">
        <v>9</v>
      </c>
      <c r="F11" s="51"/>
      <c r="G11" s="51"/>
      <c r="H11" s="51"/>
      <c r="I11" s="51"/>
      <c r="J11" s="51"/>
      <c r="K11" s="51"/>
      <c r="M11" s="7" t="s">
        <v>10</v>
      </c>
      <c r="R11" s="40"/>
      <c r="S11" s="40"/>
      <c r="T11" s="40"/>
      <c r="U11" s="40"/>
      <c r="V11" s="40"/>
      <c r="W11" s="40"/>
      <c r="X11" s="40"/>
      <c r="Y11" s="40"/>
      <c r="Z11" s="40"/>
      <c r="AA11" s="40"/>
      <c r="AC11" s="7" t="s">
        <v>11</v>
      </c>
      <c r="AG11" s="52"/>
      <c r="AH11" s="52"/>
      <c r="AI11" s="52"/>
      <c r="AJ11" s="52"/>
    </row>
    <row r="12" spans="1:38" s="8" customFormat="1" ht="7.5" customHeight="1" x14ac:dyDescent="0.25"/>
    <row r="13" spans="1:38" s="8" customFormat="1" ht="13.5" customHeight="1" x14ac:dyDescent="0.25">
      <c r="A13" s="39" t="s">
        <v>12</v>
      </c>
      <c r="B13" s="39"/>
      <c r="C13" s="39"/>
      <c r="D13" s="39"/>
      <c r="E13" s="39"/>
      <c r="F13" s="40"/>
      <c r="G13" s="40"/>
      <c r="H13" s="40"/>
      <c r="I13" s="40"/>
      <c r="J13" s="40"/>
      <c r="K13" s="40"/>
      <c r="L13" s="40"/>
      <c r="M13" s="40"/>
      <c r="N13" s="40"/>
      <c r="O13" s="41" t="s">
        <v>0</v>
      </c>
      <c r="P13" s="40"/>
      <c r="Q13" s="40"/>
      <c r="R13" s="40"/>
      <c r="S13" s="40"/>
      <c r="T13" s="40"/>
      <c r="U13" s="40"/>
      <c r="V13" s="40"/>
      <c r="W13" s="40"/>
      <c r="X13" s="40"/>
      <c r="Z13" s="13"/>
      <c r="AB13" s="13"/>
      <c r="AD13" s="42" t="s">
        <v>16</v>
      </c>
      <c r="AE13" s="42"/>
      <c r="AF13" s="42"/>
      <c r="AG13" s="42"/>
      <c r="AH13" s="44"/>
      <c r="AI13" s="44"/>
      <c r="AJ13" s="44"/>
    </row>
    <row r="14" spans="1:38" s="8" customFormat="1" ht="13.5" customHeight="1" x14ac:dyDescent="0.25">
      <c r="A14" s="39"/>
      <c r="B14" s="39"/>
      <c r="C14" s="39"/>
      <c r="D14" s="39"/>
      <c r="E14" s="39"/>
      <c r="F14" s="40"/>
      <c r="G14" s="40"/>
      <c r="H14" s="40"/>
      <c r="I14" s="40"/>
      <c r="J14" s="40"/>
      <c r="K14" s="40"/>
      <c r="L14" s="40"/>
      <c r="M14" s="40"/>
      <c r="N14" s="40"/>
      <c r="O14" s="41"/>
      <c r="P14" s="40"/>
      <c r="Q14" s="40"/>
      <c r="R14" s="40"/>
      <c r="S14" s="40"/>
      <c r="T14" s="40"/>
      <c r="U14" s="40"/>
      <c r="V14" s="40"/>
      <c r="W14" s="40"/>
      <c r="X14" s="40"/>
      <c r="Z14" s="13"/>
      <c r="AA14" s="13"/>
      <c r="AB14" s="13"/>
      <c r="AD14" s="42"/>
      <c r="AE14" s="42"/>
      <c r="AF14" s="42"/>
      <c r="AG14" s="42"/>
      <c r="AH14" s="44"/>
      <c r="AI14" s="44"/>
      <c r="AJ14" s="44"/>
    </row>
    <row r="15" spans="1:38" s="5" customFormat="1" ht="7.5" customHeight="1" x14ac:dyDescent="0.3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6"/>
      <c r="AL15" s="6"/>
    </row>
    <row r="16" spans="1:38" s="5" customFormat="1" ht="7.5" customHeight="1" x14ac:dyDescent="0.3">
      <c r="AK16" s="6"/>
      <c r="AL16" s="6"/>
    </row>
    <row r="17" spans="1:46" s="5" customFormat="1" ht="22.5" customHeight="1" thickBot="1" x14ac:dyDescent="0.35">
      <c r="A17" s="17" t="s">
        <v>17</v>
      </c>
    </row>
    <row r="18" spans="1:46" s="5" customFormat="1" ht="22.5" customHeight="1" thickBot="1" x14ac:dyDescent="0.35">
      <c r="A18" s="17" t="s">
        <v>18</v>
      </c>
      <c r="AQ18" s="18" t="s">
        <v>27</v>
      </c>
      <c r="AR18" s="19"/>
      <c r="AS18" s="25" t="s">
        <v>4</v>
      </c>
      <c r="AT18" s="26"/>
    </row>
    <row r="19" spans="1:46" s="5" customFormat="1" ht="22.5" customHeight="1" x14ac:dyDescent="0.35">
      <c r="A19" s="11" t="s">
        <v>19</v>
      </c>
      <c r="AC19" s="14"/>
      <c r="AD19" s="14"/>
      <c r="AE19" s="31" t="s">
        <v>13</v>
      </c>
      <c r="AF19" s="32"/>
      <c r="AG19" s="45"/>
      <c r="AH19" s="45"/>
      <c r="AI19" s="45"/>
      <c r="AJ19" s="46"/>
      <c r="AQ19" s="20">
        <v>0.1</v>
      </c>
      <c r="AR19" s="21">
        <v>20</v>
      </c>
      <c r="AS19" s="24">
        <v>15</v>
      </c>
      <c r="AT19" s="27"/>
    </row>
    <row r="20" spans="1:46" s="5" customFormat="1" ht="22.5" customHeight="1" x14ac:dyDescent="0.35">
      <c r="A20" s="5" t="s">
        <v>23</v>
      </c>
      <c r="AE20" s="33" t="s">
        <v>4</v>
      </c>
      <c r="AF20" s="30"/>
      <c r="AG20" s="30"/>
      <c r="AH20" s="53">
        <f>IF(AND(AG19&gt;=AQ19,AG19&lt;=AR19),AS19,IF(AND(AG19&gt;=AQ20,AG19&lt;=AR20),AS20,IF(AND(AG19&gt;=AQ21,AG19&lt;=AR21),AS21,IF(AND(AG19&gt;=AQ22,AG19&lt;=AR22),AS22,IF(AND(AG19&gt;=AQ23),AS23,0)))))</f>
        <v>0</v>
      </c>
      <c r="AI20" s="53"/>
      <c r="AJ20" s="54"/>
      <c r="AQ20" s="20">
        <v>20.001000000000001</v>
      </c>
      <c r="AR20" s="21">
        <v>40</v>
      </c>
      <c r="AS20" s="24">
        <v>30</v>
      </c>
      <c r="AT20" s="27"/>
    </row>
    <row r="21" spans="1:46" s="5" customFormat="1" ht="22.5" customHeight="1" x14ac:dyDescent="0.3">
      <c r="A21" s="5" t="s">
        <v>24</v>
      </c>
      <c r="AE21" s="34"/>
      <c r="AF21" s="30"/>
      <c r="AG21" s="30"/>
      <c r="AH21" s="30"/>
      <c r="AI21" s="30"/>
      <c r="AJ21" s="35"/>
      <c r="AQ21" s="20">
        <v>40.000999999999998</v>
      </c>
      <c r="AR21" s="21">
        <v>60</v>
      </c>
      <c r="AS21" s="24">
        <v>50</v>
      </c>
      <c r="AT21" s="27"/>
    </row>
    <row r="22" spans="1:46" s="5" customFormat="1" ht="22.5" customHeight="1" x14ac:dyDescent="0.3">
      <c r="A22" s="17" t="s">
        <v>1</v>
      </c>
      <c r="AE22" s="34"/>
      <c r="AF22" s="30"/>
      <c r="AG22" s="30"/>
      <c r="AH22" s="30"/>
      <c r="AI22" s="30"/>
      <c r="AJ22" s="35"/>
      <c r="AQ22" s="20">
        <v>60.000999999999998</v>
      </c>
      <c r="AR22" s="21">
        <v>75</v>
      </c>
      <c r="AS22" s="24">
        <v>60</v>
      </c>
      <c r="AT22" s="27"/>
    </row>
    <row r="23" spans="1:46" s="5" customFormat="1" ht="22.5" customHeight="1" thickBot="1" x14ac:dyDescent="0.4">
      <c r="A23" s="5" t="s">
        <v>22</v>
      </c>
      <c r="AE23" s="33" t="s">
        <v>4</v>
      </c>
      <c r="AF23" s="30"/>
      <c r="AG23" s="30"/>
      <c r="AH23" s="53">
        <v>85</v>
      </c>
      <c r="AI23" s="53"/>
      <c r="AJ23" s="54"/>
      <c r="AQ23" s="22">
        <v>75.001000000000005</v>
      </c>
      <c r="AR23" s="23"/>
      <c r="AS23" s="28">
        <v>70</v>
      </c>
      <c r="AT23" s="29"/>
    </row>
    <row r="24" spans="1:46" s="5" customFormat="1" ht="9.75" customHeight="1" x14ac:dyDescent="0.3">
      <c r="AE24" s="34"/>
      <c r="AF24" s="30"/>
      <c r="AG24" s="30"/>
      <c r="AH24" s="30"/>
      <c r="AI24" s="30"/>
      <c r="AJ24" s="35"/>
    </row>
    <row r="25" spans="1:46" s="5" customFormat="1" ht="22.5" customHeight="1" thickBot="1" x14ac:dyDescent="0.4">
      <c r="A25" s="11" t="s">
        <v>2</v>
      </c>
      <c r="AE25" s="36" t="s">
        <v>4</v>
      </c>
      <c r="AF25" s="37"/>
      <c r="AG25" s="37"/>
      <c r="AH25" s="47">
        <f>SUM(AH20+AH23)</f>
        <v>85</v>
      </c>
      <c r="AI25" s="47"/>
      <c r="AJ25" s="48"/>
    </row>
    <row r="26" spans="1:46" s="5" customFormat="1" ht="22.5" customHeight="1" x14ac:dyDescent="0.3">
      <c r="A26" s="11" t="s">
        <v>3</v>
      </c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</row>
    <row r="27" spans="1:46" s="5" customFormat="1" ht="10.199999999999999" customHeight="1" x14ac:dyDescent="0.3">
      <c r="A27" s="1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46" s="2" customFormat="1" ht="16.2" x14ac:dyDescent="0.4">
      <c r="G28" s="15" t="s">
        <v>21</v>
      </c>
      <c r="U28" s="15" t="s">
        <v>14</v>
      </c>
      <c r="AJ28" s="16" t="s">
        <v>25</v>
      </c>
    </row>
    <row r="29" spans="1:46" s="2" customFormat="1" ht="16.2" x14ac:dyDescent="0.4">
      <c r="G29" s="15" t="s">
        <v>20</v>
      </c>
      <c r="U29" s="15" t="s">
        <v>15</v>
      </c>
      <c r="AJ29" s="16" t="s">
        <v>26</v>
      </c>
    </row>
    <row r="30" spans="1:46" s="2" customFormat="1" ht="6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3"/>
      <c r="AL30" s="3"/>
    </row>
    <row r="31" spans="1:46" s="5" customFormat="1" ht="7.5" customHeight="1" x14ac:dyDescent="0.3">
      <c r="AK31" s="6"/>
      <c r="AL31" s="6"/>
    </row>
    <row r="32" spans="1:46" s="8" customFormat="1" ht="22.5" customHeight="1" x14ac:dyDescent="0.25">
      <c r="A32" s="7" t="s">
        <v>5</v>
      </c>
      <c r="M32" s="49">
        <f>M5</f>
        <v>0</v>
      </c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9"/>
      <c r="AL32" s="9"/>
    </row>
    <row r="33" spans="1:46" s="8" customFormat="1" ht="7.5" customHeight="1" x14ac:dyDescent="0.25"/>
    <row r="34" spans="1:46" s="8" customFormat="1" ht="22.5" customHeight="1" x14ac:dyDescent="0.25">
      <c r="A34" s="7" t="s">
        <v>6</v>
      </c>
      <c r="M34" s="50">
        <f>M7</f>
        <v>0</v>
      </c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</row>
    <row r="35" spans="1:46" s="8" customFormat="1" ht="7.5" customHeight="1" x14ac:dyDescent="0.25"/>
    <row r="36" spans="1:46" s="8" customFormat="1" ht="22.5" customHeight="1" x14ac:dyDescent="0.25">
      <c r="A36" s="7" t="s">
        <v>7</v>
      </c>
      <c r="E36" s="38">
        <f>E9</f>
        <v>0</v>
      </c>
      <c r="F36" s="38"/>
      <c r="G36" s="38"/>
      <c r="H36" s="38"/>
      <c r="J36" s="7" t="s">
        <v>8</v>
      </c>
      <c r="M36" s="43">
        <f>M9</f>
        <v>0</v>
      </c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</row>
    <row r="37" spans="1:46" s="8" customFormat="1" ht="7.5" customHeight="1" x14ac:dyDescent="0.25"/>
    <row r="38" spans="1:46" s="8" customFormat="1" ht="22.5" customHeight="1" x14ac:dyDescent="0.25">
      <c r="A38" s="8" t="s">
        <v>9</v>
      </c>
      <c r="F38" s="51">
        <f>F11</f>
        <v>0</v>
      </c>
      <c r="G38" s="51"/>
      <c r="H38" s="51"/>
      <c r="I38" s="51"/>
      <c r="J38" s="51"/>
      <c r="K38" s="51"/>
      <c r="M38" s="7" t="s">
        <v>10</v>
      </c>
      <c r="R38" s="40">
        <f>R11</f>
        <v>0</v>
      </c>
      <c r="S38" s="40"/>
      <c r="T38" s="40"/>
      <c r="U38" s="40"/>
      <c r="V38" s="40"/>
      <c r="W38" s="40"/>
      <c r="X38" s="40"/>
      <c r="Y38" s="40"/>
      <c r="Z38" s="40"/>
      <c r="AA38" s="40"/>
      <c r="AC38" s="7" t="s">
        <v>11</v>
      </c>
      <c r="AG38" s="52">
        <f>AG11</f>
        <v>0</v>
      </c>
      <c r="AH38" s="52"/>
      <c r="AI38" s="52"/>
      <c r="AJ38" s="52"/>
    </row>
    <row r="39" spans="1:46" s="8" customFormat="1" ht="7.5" customHeight="1" x14ac:dyDescent="0.25"/>
    <row r="40" spans="1:46" s="8" customFormat="1" ht="13.5" customHeight="1" x14ac:dyDescent="0.25">
      <c r="A40" s="39" t="s">
        <v>12</v>
      </c>
      <c r="B40" s="39"/>
      <c r="C40" s="39"/>
      <c r="D40" s="39"/>
      <c r="E40" s="39"/>
      <c r="F40" s="40">
        <f>F13</f>
        <v>0</v>
      </c>
      <c r="G40" s="40"/>
      <c r="H40" s="40"/>
      <c r="I40" s="40"/>
      <c r="J40" s="40"/>
      <c r="K40" s="40"/>
      <c r="L40" s="40"/>
      <c r="M40" s="40"/>
      <c r="N40" s="40"/>
      <c r="O40" s="41" t="s">
        <v>0</v>
      </c>
      <c r="P40" s="40">
        <f>P13</f>
        <v>0</v>
      </c>
      <c r="Q40" s="40"/>
      <c r="R40" s="40"/>
      <c r="S40" s="40"/>
      <c r="T40" s="40"/>
      <c r="U40" s="40"/>
      <c r="V40" s="40"/>
      <c r="W40" s="40"/>
      <c r="X40" s="40"/>
      <c r="Z40" s="13"/>
      <c r="AB40" s="13"/>
      <c r="AD40" s="42" t="s">
        <v>16</v>
      </c>
      <c r="AE40" s="42"/>
      <c r="AF40" s="42"/>
      <c r="AG40" s="42"/>
      <c r="AH40" s="44">
        <f>AH13</f>
        <v>0</v>
      </c>
      <c r="AI40" s="44"/>
      <c r="AJ40" s="44"/>
    </row>
    <row r="41" spans="1:46" s="8" customFormat="1" ht="13.5" customHeight="1" x14ac:dyDescent="0.25">
      <c r="A41" s="39"/>
      <c r="B41" s="39"/>
      <c r="C41" s="39"/>
      <c r="D41" s="39"/>
      <c r="E41" s="39"/>
      <c r="F41" s="40"/>
      <c r="G41" s="40"/>
      <c r="H41" s="40"/>
      <c r="I41" s="40"/>
      <c r="J41" s="40"/>
      <c r="K41" s="40"/>
      <c r="L41" s="40"/>
      <c r="M41" s="40"/>
      <c r="N41" s="40"/>
      <c r="O41" s="41"/>
      <c r="P41" s="40"/>
      <c r="Q41" s="40"/>
      <c r="R41" s="40"/>
      <c r="S41" s="40"/>
      <c r="T41" s="40"/>
      <c r="U41" s="40"/>
      <c r="V41" s="40"/>
      <c r="W41" s="40"/>
      <c r="X41" s="40"/>
      <c r="Z41" s="13"/>
      <c r="AA41" s="13"/>
      <c r="AB41" s="13"/>
      <c r="AD41" s="42"/>
      <c r="AE41" s="42"/>
      <c r="AF41" s="42"/>
      <c r="AG41" s="42"/>
      <c r="AH41" s="44"/>
      <c r="AI41" s="44"/>
      <c r="AJ41" s="44"/>
    </row>
    <row r="42" spans="1:46" s="5" customFormat="1" ht="7.5" customHeight="1" x14ac:dyDescent="0.3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6"/>
      <c r="AL42" s="6"/>
    </row>
    <row r="43" spans="1:46" s="5" customFormat="1" ht="7.5" customHeight="1" x14ac:dyDescent="0.3">
      <c r="AK43" s="6"/>
      <c r="AL43" s="6"/>
    </row>
    <row r="44" spans="1:46" s="5" customFormat="1" ht="22.5" customHeight="1" thickBot="1" x14ac:dyDescent="0.35">
      <c r="A44" s="17" t="s">
        <v>17</v>
      </c>
    </row>
    <row r="45" spans="1:46" s="5" customFormat="1" ht="22.5" customHeight="1" thickBot="1" x14ac:dyDescent="0.35">
      <c r="A45" s="17" t="s">
        <v>18</v>
      </c>
      <c r="AQ45" s="18" t="s">
        <v>27</v>
      </c>
      <c r="AR45" s="19"/>
      <c r="AS45" s="25" t="s">
        <v>4</v>
      </c>
      <c r="AT45" s="26"/>
    </row>
    <row r="46" spans="1:46" s="5" customFormat="1" ht="22.5" customHeight="1" x14ac:dyDescent="0.35">
      <c r="A46" s="11" t="s">
        <v>19</v>
      </c>
      <c r="AC46" s="14"/>
      <c r="AD46" s="14"/>
      <c r="AE46" s="31" t="s">
        <v>13</v>
      </c>
      <c r="AF46" s="32"/>
      <c r="AG46" s="45"/>
      <c r="AH46" s="45"/>
      <c r="AI46" s="45"/>
      <c r="AJ46" s="46"/>
      <c r="AQ46" s="20">
        <v>0.1</v>
      </c>
      <c r="AR46" s="21">
        <v>20</v>
      </c>
      <c r="AS46" s="24">
        <v>15</v>
      </c>
      <c r="AT46" s="27"/>
    </row>
    <row r="47" spans="1:46" s="5" customFormat="1" ht="22.5" customHeight="1" x14ac:dyDescent="0.35">
      <c r="A47" s="5" t="s">
        <v>23</v>
      </c>
      <c r="AE47" s="33" t="s">
        <v>4</v>
      </c>
      <c r="AF47" s="30"/>
      <c r="AG47" s="30"/>
      <c r="AH47" s="53">
        <f>IF(AND(AG46&gt;=AQ46,AG46&lt;=AR46),AS46,IF(AND(AG46&gt;=AQ47,AG46&lt;=AR47),AS47,IF(AND(AG46&gt;=AQ48,AG46&lt;=AR48),AS48,IF(AND(AG46&gt;=AQ49,AG46&lt;=AR49),AS49,IF(AND(AG46&gt;=AQ50),AS50,0)))))</f>
        <v>0</v>
      </c>
      <c r="AI47" s="53"/>
      <c r="AJ47" s="54"/>
      <c r="AQ47" s="20">
        <v>20.001000000000001</v>
      </c>
      <c r="AR47" s="21">
        <v>40</v>
      </c>
      <c r="AS47" s="24">
        <v>30</v>
      </c>
      <c r="AT47" s="27"/>
    </row>
    <row r="48" spans="1:46" s="5" customFormat="1" ht="22.5" customHeight="1" x14ac:dyDescent="0.3">
      <c r="A48" s="5" t="s">
        <v>24</v>
      </c>
      <c r="AE48" s="34"/>
      <c r="AF48" s="30"/>
      <c r="AG48" s="30"/>
      <c r="AH48" s="30"/>
      <c r="AI48" s="30"/>
      <c r="AJ48" s="35"/>
      <c r="AQ48" s="20">
        <v>40.000999999999998</v>
      </c>
      <c r="AR48" s="21">
        <v>60</v>
      </c>
      <c r="AS48" s="24">
        <v>50</v>
      </c>
      <c r="AT48" s="27"/>
    </row>
    <row r="49" spans="1:46" s="5" customFormat="1" ht="22.5" customHeight="1" x14ac:dyDescent="0.3">
      <c r="A49" s="17" t="s">
        <v>1</v>
      </c>
      <c r="AE49" s="34"/>
      <c r="AF49" s="30"/>
      <c r="AG49" s="30"/>
      <c r="AH49" s="30"/>
      <c r="AI49" s="30"/>
      <c r="AJ49" s="35"/>
      <c r="AQ49" s="20">
        <v>60.000999999999998</v>
      </c>
      <c r="AR49" s="21">
        <v>75</v>
      </c>
      <c r="AS49" s="24">
        <v>60</v>
      </c>
      <c r="AT49" s="27"/>
    </row>
    <row r="50" spans="1:46" s="5" customFormat="1" ht="22.5" customHeight="1" thickBot="1" x14ac:dyDescent="0.4">
      <c r="A50" s="5" t="s">
        <v>22</v>
      </c>
      <c r="AE50" s="33" t="s">
        <v>4</v>
      </c>
      <c r="AF50" s="30"/>
      <c r="AG50" s="30"/>
      <c r="AH50" s="53">
        <v>85</v>
      </c>
      <c r="AI50" s="53"/>
      <c r="AJ50" s="54"/>
      <c r="AQ50" s="22">
        <v>75.001000000000005</v>
      </c>
      <c r="AR50" s="23"/>
      <c r="AS50" s="28">
        <v>70</v>
      </c>
      <c r="AT50" s="29"/>
    </row>
    <row r="51" spans="1:46" s="5" customFormat="1" ht="9.75" customHeight="1" x14ac:dyDescent="0.3">
      <c r="AE51" s="34"/>
      <c r="AF51" s="30"/>
      <c r="AG51" s="30"/>
      <c r="AH51" s="30"/>
      <c r="AI51" s="30"/>
      <c r="AJ51" s="35"/>
    </row>
    <row r="52" spans="1:46" s="5" customFormat="1" ht="22.5" customHeight="1" thickBot="1" x14ac:dyDescent="0.4">
      <c r="A52" s="11" t="s">
        <v>2</v>
      </c>
      <c r="AE52" s="36" t="s">
        <v>4</v>
      </c>
      <c r="AF52" s="37"/>
      <c r="AG52" s="37"/>
      <c r="AH52" s="47">
        <f>SUM(AH47+AH50)</f>
        <v>85</v>
      </c>
      <c r="AI52" s="47"/>
      <c r="AJ52" s="48"/>
    </row>
    <row r="53" spans="1:46" s="5" customFormat="1" ht="22.5" customHeight="1" x14ac:dyDescent="0.3">
      <c r="A53" s="11" t="s">
        <v>3</v>
      </c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</row>
    <row r="54" spans="1:46" s="1" customFormat="1" ht="13.8" x14ac:dyDescent="0.3"/>
    <row r="55" spans="1:46" s="1" customFormat="1" ht="13.8" x14ac:dyDescent="0.3"/>
    <row r="56" spans="1:46" s="1" customFormat="1" ht="13.8" x14ac:dyDescent="0.3"/>
    <row r="57" spans="1:46" s="1" customFormat="1" ht="13.8" x14ac:dyDescent="0.3"/>
    <row r="58" spans="1:46" s="1" customFormat="1" ht="13.8" x14ac:dyDescent="0.3"/>
    <row r="59" spans="1:46" s="1" customFormat="1" ht="13.8" x14ac:dyDescent="0.3"/>
    <row r="60" spans="1:46" s="1" customFormat="1" ht="13.8" x14ac:dyDescent="0.3"/>
    <row r="61" spans="1:46" s="1" customFormat="1" ht="13.8" x14ac:dyDescent="0.3"/>
    <row r="62" spans="1:46" s="1" customFormat="1" ht="13.8" x14ac:dyDescent="0.3"/>
    <row r="63" spans="1:46" s="1" customFormat="1" ht="13.8" x14ac:dyDescent="0.3"/>
    <row r="64" spans="1:46" s="1" customFormat="1" ht="13.8" x14ac:dyDescent="0.3"/>
    <row r="65" s="1" customFormat="1" ht="13.8" x14ac:dyDescent="0.3"/>
    <row r="66" s="1" customFormat="1" ht="13.8" x14ac:dyDescent="0.3"/>
    <row r="67" s="1" customFormat="1" ht="13.8" x14ac:dyDescent="0.3"/>
    <row r="68" s="1" customFormat="1" ht="13.8" x14ac:dyDescent="0.3"/>
    <row r="69" s="1" customFormat="1" ht="13.8" x14ac:dyDescent="0.3"/>
    <row r="70" s="1" customFormat="1" ht="13.8" x14ac:dyDescent="0.3"/>
    <row r="71" s="1" customFormat="1" ht="13.8" x14ac:dyDescent="0.3"/>
    <row r="72" s="1" customFormat="1" ht="13.8" x14ac:dyDescent="0.3"/>
    <row r="73" s="1" customFormat="1" ht="13.8" x14ac:dyDescent="0.3"/>
    <row r="74" s="1" customFormat="1" ht="13.8" x14ac:dyDescent="0.3"/>
    <row r="75" s="1" customFormat="1" ht="13.8" x14ac:dyDescent="0.3"/>
    <row r="76" s="1" customFormat="1" ht="13.8" x14ac:dyDescent="0.3"/>
    <row r="77" s="1" customFormat="1" ht="13.8" x14ac:dyDescent="0.3"/>
    <row r="78" s="1" customFormat="1" ht="13.8" x14ac:dyDescent="0.3"/>
    <row r="79" s="1" customFormat="1" ht="13.8" x14ac:dyDescent="0.3"/>
    <row r="80" s="1" customFormat="1" ht="13.8" x14ac:dyDescent="0.3"/>
    <row r="81" s="1" customFormat="1" ht="13.8" x14ac:dyDescent="0.3"/>
    <row r="82" s="1" customFormat="1" ht="13.8" x14ac:dyDescent="0.3"/>
    <row r="83" s="1" customFormat="1" ht="13.8" x14ac:dyDescent="0.3"/>
    <row r="84" s="1" customFormat="1" ht="13.8" x14ac:dyDescent="0.3"/>
    <row r="85" s="1" customFormat="1" ht="13.8" x14ac:dyDescent="0.3"/>
    <row r="86" s="1" customFormat="1" ht="13.8" x14ac:dyDescent="0.3"/>
    <row r="87" s="1" customFormat="1" ht="13.8" x14ac:dyDescent="0.3"/>
    <row r="88" s="1" customFormat="1" ht="13.8" x14ac:dyDescent="0.3"/>
    <row r="89" s="1" customFormat="1" ht="13.8" x14ac:dyDescent="0.3"/>
    <row r="90" s="1" customFormat="1" ht="13.8" x14ac:dyDescent="0.3"/>
    <row r="91" s="1" customFormat="1" ht="13.8" x14ac:dyDescent="0.3"/>
    <row r="92" s="1" customFormat="1" ht="13.8" x14ac:dyDescent="0.3"/>
    <row r="93" s="1" customFormat="1" ht="13.8" x14ac:dyDescent="0.3"/>
    <row r="94" s="1" customFormat="1" ht="13.8" x14ac:dyDescent="0.3"/>
    <row r="95" s="1" customFormat="1" ht="13.8" x14ac:dyDescent="0.3"/>
    <row r="96" s="1" customFormat="1" ht="13.8" x14ac:dyDescent="0.3"/>
    <row r="97" s="1" customFormat="1" ht="13.8" x14ac:dyDescent="0.3"/>
    <row r="98" s="1" customFormat="1" ht="13.8" x14ac:dyDescent="0.3"/>
    <row r="99" s="1" customFormat="1" ht="13.8" x14ac:dyDescent="0.3"/>
    <row r="100" s="1" customFormat="1" ht="13.8" x14ac:dyDescent="0.3"/>
    <row r="101" s="1" customFormat="1" ht="13.8" x14ac:dyDescent="0.3"/>
    <row r="102" s="1" customFormat="1" ht="13.8" x14ac:dyDescent="0.3"/>
    <row r="103" s="1" customFormat="1" ht="13.8" x14ac:dyDescent="0.3"/>
    <row r="104" s="1" customFormat="1" ht="13.8" x14ac:dyDescent="0.3"/>
    <row r="105" s="1" customFormat="1" ht="13.8" x14ac:dyDescent="0.3"/>
    <row r="106" s="1" customFormat="1" ht="13.8" x14ac:dyDescent="0.3"/>
    <row r="107" s="1" customFormat="1" ht="13.8" x14ac:dyDescent="0.3"/>
    <row r="108" s="1" customFormat="1" ht="13.8" x14ac:dyDescent="0.3"/>
    <row r="109" s="1" customFormat="1" ht="13.8" x14ac:dyDescent="0.3"/>
    <row r="110" s="1" customFormat="1" ht="13.8" x14ac:dyDescent="0.3"/>
    <row r="111" s="1" customFormat="1" ht="13.8" x14ac:dyDescent="0.3"/>
    <row r="112" s="1" customFormat="1" ht="13.8" x14ac:dyDescent="0.3"/>
    <row r="113" s="1" customFormat="1" ht="13.8" x14ac:dyDescent="0.3"/>
    <row r="114" s="1" customFormat="1" ht="13.8" x14ac:dyDescent="0.3"/>
    <row r="115" s="1" customFormat="1" ht="13.8" x14ac:dyDescent="0.3"/>
    <row r="116" s="1" customFormat="1" ht="13.8" x14ac:dyDescent="0.3"/>
    <row r="117" s="1" customFormat="1" ht="13.8" x14ac:dyDescent="0.3"/>
    <row r="118" s="1" customFormat="1" ht="13.8" x14ac:dyDescent="0.3"/>
    <row r="119" s="1" customFormat="1" ht="13.8" x14ac:dyDescent="0.3"/>
    <row r="120" s="1" customFormat="1" ht="13.8" x14ac:dyDescent="0.3"/>
    <row r="121" s="1" customFormat="1" ht="13.8" x14ac:dyDescent="0.3"/>
    <row r="122" s="1" customFormat="1" ht="13.8" x14ac:dyDescent="0.3"/>
    <row r="123" s="1" customFormat="1" ht="13.8" x14ac:dyDescent="0.3"/>
    <row r="124" s="1" customFormat="1" ht="13.8" x14ac:dyDescent="0.3"/>
    <row r="125" s="1" customFormat="1" ht="13.8" x14ac:dyDescent="0.3"/>
    <row r="126" s="1" customFormat="1" ht="13.8" x14ac:dyDescent="0.3"/>
    <row r="127" s="1" customFormat="1" ht="13.8" x14ac:dyDescent="0.3"/>
    <row r="128" s="1" customFormat="1" ht="13.8" x14ac:dyDescent="0.3"/>
    <row r="129" s="1" customFormat="1" ht="13.8" x14ac:dyDescent="0.3"/>
    <row r="130" s="1" customFormat="1" ht="13.8" x14ac:dyDescent="0.3"/>
    <row r="131" s="1" customFormat="1" ht="13.8" x14ac:dyDescent="0.3"/>
    <row r="132" s="1" customFormat="1" ht="13.8" x14ac:dyDescent="0.3"/>
    <row r="133" s="1" customFormat="1" ht="13.8" x14ac:dyDescent="0.3"/>
    <row r="134" s="1" customFormat="1" ht="13.8" x14ac:dyDescent="0.3"/>
    <row r="135" s="1" customFormat="1" ht="13.8" x14ac:dyDescent="0.3"/>
    <row r="136" s="1" customFormat="1" ht="13.8" x14ac:dyDescent="0.3"/>
    <row r="137" s="1" customFormat="1" ht="13.8" x14ac:dyDescent="0.3"/>
    <row r="138" s="1" customFormat="1" ht="13.8" x14ac:dyDescent="0.3"/>
    <row r="139" s="1" customFormat="1" ht="13.8" x14ac:dyDescent="0.3"/>
    <row r="140" s="1" customFormat="1" ht="13.8" x14ac:dyDescent="0.3"/>
    <row r="141" s="1" customFormat="1" ht="13.8" x14ac:dyDescent="0.3"/>
    <row r="142" s="1" customFormat="1" ht="13.8" x14ac:dyDescent="0.3"/>
    <row r="143" s="1" customFormat="1" ht="13.8" x14ac:dyDescent="0.3"/>
    <row r="144" s="1" customFormat="1" ht="13.8" x14ac:dyDescent="0.3"/>
    <row r="145" s="1" customFormat="1" ht="13.8" x14ac:dyDescent="0.3"/>
    <row r="146" s="1" customFormat="1" ht="13.8" x14ac:dyDescent="0.3"/>
    <row r="147" s="1" customFormat="1" ht="13.8" x14ac:dyDescent="0.3"/>
    <row r="148" s="1" customFormat="1" ht="13.8" x14ac:dyDescent="0.3"/>
    <row r="149" s="1" customFormat="1" ht="13.8" x14ac:dyDescent="0.3"/>
    <row r="150" s="1" customFormat="1" ht="13.8" x14ac:dyDescent="0.3"/>
    <row r="151" s="1" customFormat="1" ht="13.8" x14ac:dyDescent="0.3"/>
    <row r="152" s="1" customFormat="1" ht="13.8" x14ac:dyDescent="0.3"/>
    <row r="153" s="1" customFormat="1" ht="13.8" x14ac:dyDescent="0.3"/>
    <row r="154" s="1" customFormat="1" ht="13.8" x14ac:dyDescent="0.3"/>
    <row r="155" s="1" customFormat="1" ht="13.8" x14ac:dyDescent="0.3"/>
    <row r="156" s="1" customFormat="1" ht="13.8" x14ac:dyDescent="0.3"/>
    <row r="157" s="1" customFormat="1" ht="13.8" x14ac:dyDescent="0.3"/>
    <row r="158" s="1" customFormat="1" ht="13.8" x14ac:dyDescent="0.3"/>
    <row r="159" s="1" customFormat="1" ht="13.8" x14ac:dyDescent="0.3"/>
    <row r="160" s="1" customFormat="1" ht="13.8" x14ac:dyDescent="0.3"/>
    <row r="161" s="1" customFormat="1" ht="13.8" x14ac:dyDescent="0.3"/>
    <row r="162" s="1" customFormat="1" ht="13.8" x14ac:dyDescent="0.3"/>
    <row r="163" s="1" customFormat="1" ht="13.8" x14ac:dyDescent="0.3"/>
    <row r="164" s="1" customFormat="1" ht="13.8" x14ac:dyDescent="0.3"/>
    <row r="165" s="1" customFormat="1" ht="13.8" x14ac:dyDescent="0.3"/>
    <row r="166" s="1" customFormat="1" ht="13.8" x14ac:dyDescent="0.3"/>
    <row r="167" s="1" customFormat="1" ht="13.8" x14ac:dyDescent="0.3"/>
    <row r="168" s="1" customFormat="1" ht="13.8" x14ac:dyDescent="0.3"/>
    <row r="169" s="1" customFormat="1" ht="13.8" x14ac:dyDescent="0.3"/>
    <row r="170" s="1" customFormat="1" ht="13.8" x14ac:dyDescent="0.3"/>
    <row r="171" s="1" customFormat="1" ht="13.8" x14ac:dyDescent="0.3"/>
    <row r="172" s="1" customFormat="1" ht="13.8" x14ac:dyDescent="0.3"/>
    <row r="173" s="1" customFormat="1" ht="13.8" x14ac:dyDescent="0.3"/>
    <row r="174" s="1" customFormat="1" ht="13.8" x14ac:dyDescent="0.3"/>
    <row r="175" s="1" customFormat="1" ht="13.8" x14ac:dyDescent="0.3"/>
    <row r="176" s="1" customFormat="1" ht="13.8" x14ac:dyDescent="0.3"/>
    <row r="177" s="1" customFormat="1" ht="13.8" x14ac:dyDescent="0.3"/>
    <row r="178" s="1" customFormat="1" ht="13.8" x14ac:dyDescent="0.3"/>
    <row r="179" s="1" customFormat="1" ht="13.8" x14ac:dyDescent="0.3"/>
    <row r="180" s="1" customFormat="1" ht="13.8" x14ac:dyDescent="0.3"/>
    <row r="181" s="1" customFormat="1" ht="13.8" x14ac:dyDescent="0.3"/>
    <row r="182" s="1" customFormat="1" ht="13.8" x14ac:dyDescent="0.3"/>
    <row r="183" s="1" customFormat="1" ht="13.8" x14ac:dyDescent="0.3"/>
    <row r="184" s="1" customFormat="1" ht="13.8" x14ac:dyDescent="0.3"/>
    <row r="185" s="1" customFormat="1" ht="13.8" x14ac:dyDescent="0.3"/>
    <row r="186" s="1" customFormat="1" ht="13.8" x14ac:dyDescent="0.3"/>
    <row r="187" s="1" customFormat="1" ht="13.8" x14ac:dyDescent="0.3"/>
    <row r="188" s="1" customFormat="1" ht="13.8" x14ac:dyDescent="0.3"/>
    <row r="189" s="1" customFormat="1" ht="13.8" x14ac:dyDescent="0.3"/>
    <row r="190" s="1" customFormat="1" ht="13.8" x14ac:dyDescent="0.3"/>
  </sheetData>
  <mergeCells count="34">
    <mergeCell ref="AH40:AJ41"/>
    <mergeCell ref="AG46:AJ46"/>
    <mergeCell ref="AH47:AJ47"/>
    <mergeCell ref="AH50:AJ50"/>
    <mergeCell ref="AH52:AJ52"/>
    <mergeCell ref="A40:E41"/>
    <mergeCell ref="F40:N41"/>
    <mergeCell ref="O40:O41"/>
    <mergeCell ref="P40:X41"/>
    <mergeCell ref="AD40:AG41"/>
    <mergeCell ref="M32:AJ32"/>
    <mergeCell ref="M34:AJ34"/>
    <mergeCell ref="E36:H36"/>
    <mergeCell ref="M36:AJ36"/>
    <mergeCell ref="F38:K38"/>
    <mergeCell ref="R38:AA38"/>
    <mergeCell ref="AG38:AJ38"/>
    <mergeCell ref="AG19:AJ19"/>
    <mergeCell ref="AH25:AJ25"/>
    <mergeCell ref="M5:AJ5"/>
    <mergeCell ref="M7:AJ7"/>
    <mergeCell ref="F11:K11"/>
    <mergeCell ref="AG11:AJ11"/>
    <mergeCell ref="AH20:AJ20"/>
    <mergeCell ref="P13:X14"/>
    <mergeCell ref="AH23:AJ23"/>
    <mergeCell ref="R11:AA11"/>
    <mergeCell ref="E9:H9"/>
    <mergeCell ref="A13:E14"/>
    <mergeCell ref="F13:N14"/>
    <mergeCell ref="O13:O14"/>
    <mergeCell ref="AD13:AG14"/>
    <mergeCell ref="M9:AJ9"/>
    <mergeCell ref="AH13:AJ14"/>
  </mergeCells>
  <phoneticPr fontId="0" type="noConversion"/>
  <pageMargins left="0.27559055118110237" right="0.27559055118110237" top="0.35433070866141736" bottom="0.27559055118110237" header="0.35433070866141736" footer="0.51181102362204722"/>
  <pageSetup paperSize="9" scale="95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Famille Brêchet</dc:creator>
  <cp:lastModifiedBy>Livio et Erika</cp:lastModifiedBy>
  <cp:lastPrinted>2021-10-02T19:53:40Z</cp:lastPrinted>
  <dcterms:created xsi:type="dcterms:W3CDTF">2004-04-17T07:10:55Z</dcterms:created>
  <dcterms:modified xsi:type="dcterms:W3CDTF">2022-07-27T15:50:43Z</dcterms:modified>
</cp:coreProperties>
</file>